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<sst xmlns="http://schemas.openxmlformats.org/spreadsheetml/2006/main" count="84" uniqueCount="56">
  <si>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</si>
  <si>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</si>
  <si>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</si>
  <si>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</si>
  <si>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</si>
  <si>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</si>
  <si>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</si>
  <si>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</si>
  <si>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</si>
  <si>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</si>
  <si>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</si>
  <si>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</si>
  <si>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</si>
  <si>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</si>
  <si>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</si>
  <si>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</si>
  <si>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</si>
  <si>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</si>
  <si>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</si>
  <si>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</si>
  <si>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</si>
  <si>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</si>
  <si>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</si>
  <si>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</si>
  <si>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</si>
  <si>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</si>
  <si>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</si>
  <si>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</si>
  <si>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</si>
  <si>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</si>
  <si>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</si>
  <si>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</si>
  <si>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</si>
  <si>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</si>
  <si>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</si>
  <si>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</si>
  <si>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</si>
  <si>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</si>
  <si>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</si>
  <si>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</si>
  <si>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</si>
  <si>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</si>
  <si>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на 01.01.2017</t>
  </si>
  <si>
    <t>на 01.02.2017</t>
  </si>
  <si>
    <t>Смеян Елена Васильевна, (34345) 5-38-57</t>
  </si>
  <si>
    <t>на 01.03.2017г.</t>
  </si>
  <si>
    <t>ед.       изм.</t>
  </si>
  <si>
    <t>на 01.04.2017г.</t>
  </si>
  <si>
    <t>на территории Верхнесалдинского городского округа по состоянию на 01.05.2017 года</t>
  </si>
  <si>
    <t>на 01.05.2017г.</t>
  </si>
  <si>
    <t>на 01.05.16г.</t>
  </si>
  <si>
    <t>к 01.05.16г.</t>
  </si>
  <si>
    <t>к 01.01.17г.</t>
  </si>
  <si>
    <t>к 01.02.17г.</t>
  </si>
  <si>
    <t>к 01.03.17г.</t>
  </si>
  <si>
    <t>к 01.04.17г.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</si>
</sst>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5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7" tint="-0.24997000396251678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2" fillId="27" borderId="2" applyNumberForma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2" fontId="3" fillId="0" borderId="14" xfId="0" applyNumberFormat="1" applyFont="1" applyBorder="1" applyAlignment="1">
      <alignment horizontal="center" vertical="top"/>
    </xf>
    <xf numFmtId="0" fontId="3" fillId="0" borderId="15" xfId="0" applyFont="1" applyFill="1" applyBorder="1" applyAlignment="1">
      <alignment vertical="top" wrapText="1"/>
    </xf>
    <xf numFmtId="2" fontId="3" fillId="0" borderId="16" xfId="0" applyNumberFormat="1" applyFont="1" applyBorder="1" applyAlignment="1">
      <alignment horizontal="center" vertical="top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8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19" xfId="40" applyFont="1" applyFill="1" applyBorder="1" applyAlignment="1">
      <alignment horizontal="justify" vertical="top" wrapText="1"/>
    </xf>
    <xf numFmtId="0" fontId="8" fillId="34" borderId="20" xfId="40" applyFont="1" applyFill="1" applyBorder="1" applyAlignment="1">
      <alignment horizontal="justify" vertical="top" wrapText="1"/>
    </xf>
    <xf numFmtId="2" fontId="3" fillId="0" borderId="21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vertical="top" wrapText="1"/>
    </xf>
    <xf numFmtId="2" fontId="3" fillId="0" borderId="21" xfId="0" applyNumberFormat="1" applyFont="1" applyFill="1" applyBorder="1" applyAlignment="1">
      <alignment horizontal="center" vertical="top"/>
    </xf>
    <xf numFmtId="0" fontId="43" fillId="0" borderId="12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top"/>
    </xf>
    <xf numFmtId="0" fontId="3" fillId="35" borderId="12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2" fontId="8" fillId="34" borderId="28" xfId="40" applyNumberFormat="1" applyFont="1" applyFill="1" applyBorder="1" applyAlignment="1" applyProtection="1">
      <alignment horizontal="center" vertical="top"/>
      <protection/>
    </xf>
    <xf numFmtId="2" fontId="8" fillId="34" borderId="29" xfId="40" applyNumberFormat="1" applyFont="1" applyFill="1" applyBorder="1" applyAlignment="1" applyProtection="1">
      <alignment horizontal="center" vertical="top"/>
      <protection/>
    </xf>
    <xf numFmtId="0" fontId="44" fillId="0" borderId="30" xfId="0" applyFont="1" applyFill="1" applyBorder="1" applyAlignment="1">
      <alignment horizontal="center" vertical="top"/>
    </xf>
    <xf numFmtId="0" fontId="44" fillId="0" borderId="22" xfId="0" applyFont="1" applyFill="1" applyBorder="1" applyAlignment="1">
      <alignment horizontal="center" vertical="center" wrapText="1"/>
    </xf>
    <xf numFmtId="2" fontId="44" fillId="0" borderId="13" xfId="0" applyNumberFormat="1" applyFont="1" applyFill="1" applyBorder="1" applyAlignment="1">
      <alignment horizontal="center" vertical="top"/>
    </xf>
    <xf numFmtId="2" fontId="44" fillId="0" borderId="23" xfId="0" applyNumberFormat="1" applyFont="1" applyFill="1" applyBorder="1" applyAlignment="1">
      <alignment horizontal="center" vertical="top"/>
    </xf>
    <xf numFmtId="2" fontId="44" fillId="0" borderId="10" xfId="0" applyNumberFormat="1" applyFont="1" applyFill="1" applyBorder="1" applyAlignment="1">
      <alignment horizontal="center" vertical="top"/>
    </xf>
    <xf numFmtId="0" fontId="44" fillId="0" borderId="11" xfId="0" applyFont="1" applyFill="1" applyBorder="1" applyAlignment="1">
      <alignment horizontal="center" vertical="top"/>
    </xf>
    <xf numFmtId="0" fontId="44" fillId="0" borderId="12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5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0" fontId="3" fillId="35" borderId="13" xfId="0" applyFont="1" applyFill="1" applyBorder="1" applyAlignment="1">
      <alignment horizontal="center" vertical="top"/>
    </xf>
    <xf numFmtId="0" fontId="3" fillId="35" borderId="15" xfId="0" applyFont="1" applyFill="1" applyBorder="1" applyAlignment="1">
      <alignment horizontal="center" vertical="top"/>
    </xf>
    <xf numFmtId="2" fontId="3" fillId="35" borderId="15" xfId="0" applyNumberFormat="1" applyFont="1" applyFill="1" applyBorder="1" applyAlignment="1">
      <alignment horizontal="center" vertical="top"/>
    </xf>
    <xf numFmtId="2" fontId="3" fillId="35" borderId="20" xfId="0" applyNumberFormat="1" applyFont="1" applyFill="1" applyBorder="1" applyAlignment="1">
      <alignment horizontal="center" vertical="top"/>
    </xf>
    <xf numFmtId="0" fontId="44" fillId="0" borderId="12" xfId="0" applyFont="1" applyFill="1" applyBorder="1" applyAlignment="1">
      <alignment horizontal="center" vertical="top"/>
    </xf>
    <xf numFmtId="0" fontId="3" fillId="0" borderId="31" xfId="0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top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22" xfId="0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vertical="top" wrapText="1"/>
    </xf>
    <xf numFmtId="0" fontId="3" fillId="0" borderId="30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22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top"/>
    </xf>
    <xf numFmtId="0" fontId="3" fillId="36" borderId="15" xfId="0" applyFont="1" applyFill="1" applyBorder="1" applyAlignment="1">
      <alignment horizontal="center" vertical="top"/>
    </xf>
    <xf numFmtId="2" fontId="3" fillId="36" borderId="15" xfId="0" applyNumberFormat="1" applyFont="1" applyFill="1" applyBorder="1" applyAlignment="1">
      <alignment horizontal="center" vertical="top"/>
    </xf>
    <xf numFmtId="2" fontId="3" fillId="36" borderId="20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19.125" style="0" customWidth="1"/>
    <col min="2" max="2" width="3.75390625" style="0" customWidth="1"/>
    <col min="3" max="3" width="10.00390625" style="2" customWidth="1"/>
    <col min="4" max="4" width="9.625" style="2" customWidth="1"/>
    <col min="5" max="5" width="10.25390625" style="2" customWidth="1"/>
    <col min="6" max="6" width="9.875" style="2" customWidth="1"/>
    <col min="7" max="7" width="11.00390625" style="2" customWidth="1"/>
    <col min="8" max="8" width="11.125" style="2" customWidth="1"/>
    <col min="9" max="9" width="9.75390625" style="3" customWidth="1"/>
    <col min="10" max="10" width="9.75390625" style="0" customWidth="1"/>
    <col min="11" max="11" width="9.125" style="0" customWidth="1"/>
    <col min="12" max="12" width="9.625" style="0" customWidth="1"/>
    <col min="13" max="13" width="10.375" style="0" customWidth="1"/>
  </cols>
  <sheetData>
    <row r="1" spans="1:12" s="1" customFormat="1" ht="18.7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s="1" customFormat="1" ht="18.75">
      <c r="A2" s="64" t="s">
        <v>48</v>
      </c>
      <c r="B2" s="64"/>
      <c r="C2" s="64"/>
      <c r="D2" s="64"/>
      <c r="E2" s="64"/>
      <c r="F2" s="64"/>
      <c r="G2" s="64"/>
      <c r="H2" s="64"/>
      <c r="I2" s="64"/>
      <c r="J2" s="65"/>
      <c r="K2" s="60"/>
      <c r="L2" s="60"/>
    </row>
    <row r="3" ht="16.5" customHeight="1" thickBot="1"/>
    <row r="4" spans="1:13" ht="13.5" customHeight="1" thickBot="1">
      <c r="A4" s="57" t="s">
        <v>32</v>
      </c>
      <c r="B4" s="57" t="s">
        <v>46</v>
      </c>
      <c r="C4" s="66" t="s">
        <v>41</v>
      </c>
      <c r="D4" s="67"/>
      <c r="E4" s="67"/>
      <c r="F4" s="67"/>
      <c r="G4" s="67"/>
      <c r="H4" s="68"/>
      <c r="I4" s="61" t="s">
        <v>40</v>
      </c>
      <c r="J4" s="62"/>
      <c r="K4" s="62"/>
      <c r="L4" s="62"/>
      <c r="M4" s="63"/>
    </row>
    <row r="5" spans="1:13" ht="26.25" customHeight="1" thickBot="1">
      <c r="A5" s="58"/>
      <c r="B5" s="58"/>
      <c r="C5" s="9" t="s">
        <v>50</v>
      </c>
      <c r="D5" s="12" t="s">
        <v>42</v>
      </c>
      <c r="E5" s="39" t="s">
        <v>43</v>
      </c>
      <c r="F5" s="44" t="s">
        <v>45</v>
      </c>
      <c r="G5" s="44" t="s">
        <v>47</v>
      </c>
      <c r="H5" s="53" t="s">
        <v>49</v>
      </c>
      <c r="I5" s="30" t="s">
        <v>51</v>
      </c>
      <c r="J5" s="10" t="s">
        <v>52</v>
      </c>
      <c r="K5" s="10" t="s">
        <v>53</v>
      </c>
      <c r="L5" s="10" t="s">
        <v>54</v>
      </c>
      <c r="M5" s="10" t="s">
        <v>55</v>
      </c>
    </row>
    <row r="6" spans="1:13" ht="15" customHeight="1" thickBot="1">
      <c r="A6" s="24">
        <v>1</v>
      </c>
      <c r="B6" s="13">
        <v>2</v>
      </c>
      <c r="C6" s="29">
        <v>3</v>
      </c>
      <c r="D6" s="27">
        <v>5</v>
      </c>
      <c r="E6" s="40">
        <v>6</v>
      </c>
      <c r="F6" s="40">
        <v>7</v>
      </c>
      <c r="G6" s="45">
        <v>8</v>
      </c>
      <c r="H6" s="40">
        <v>9</v>
      </c>
      <c r="I6" s="54">
        <v>10</v>
      </c>
      <c r="J6" s="55">
        <v>11</v>
      </c>
      <c r="K6" s="56">
        <v>12</v>
      </c>
      <c r="L6" s="56">
        <v>13</v>
      </c>
      <c r="M6" s="56">
        <v>14</v>
      </c>
    </row>
    <row r="7" spans="1:13" ht="17.25" customHeight="1">
      <c r="A7" s="14" t="s">
        <v>0</v>
      </c>
      <c r="B7" s="32" t="s">
        <v>1</v>
      </c>
      <c r="C7" s="46">
        <v>39.42</v>
      </c>
      <c r="D7" s="28">
        <v>41.6</v>
      </c>
      <c r="E7" s="41">
        <v>41.48</v>
      </c>
      <c r="F7" s="42">
        <v>41.55</v>
      </c>
      <c r="G7" s="49">
        <v>41.55</v>
      </c>
      <c r="H7" s="69">
        <v>43.08</v>
      </c>
      <c r="I7" s="15">
        <f>(H7-C7)/C7*100</f>
        <v>9.284627092846263</v>
      </c>
      <c r="J7" s="15">
        <f>(H7-D7)/D7*100</f>
        <v>3.5576923076923</v>
      </c>
      <c r="K7" s="15">
        <f>(H7-E7)/E7*100</f>
        <v>3.857280617164902</v>
      </c>
      <c r="L7" s="15">
        <f>(H7-F7)/F7*100</f>
        <v>3.6823104693140825</v>
      </c>
      <c r="M7" s="15">
        <f>(H7-G7)/G7*100</f>
        <v>3.6823104693140825</v>
      </c>
    </row>
    <row r="8" spans="1:13" ht="33" customHeight="1">
      <c r="A8" s="16" t="s">
        <v>2</v>
      </c>
      <c r="B8" s="33" t="s">
        <v>1</v>
      </c>
      <c r="C8" s="47">
        <v>41.39</v>
      </c>
      <c r="D8" s="28">
        <v>42.5</v>
      </c>
      <c r="E8" s="42">
        <v>42.5</v>
      </c>
      <c r="F8" s="42">
        <v>42.5</v>
      </c>
      <c r="G8" s="50">
        <v>41.77</v>
      </c>
      <c r="H8" s="70">
        <v>41.39</v>
      </c>
      <c r="I8" s="17">
        <f aca="true" t="shared" si="0" ref="I8:I39">(H8-C8)/C8*100</f>
        <v>0</v>
      </c>
      <c r="J8" s="17">
        <f aca="true" t="shared" si="1" ref="J8:J39">(H8-D8)/D8*100</f>
        <v>-2.6117647058823517</v>
      </c>
      <c r="K8" s="17">
        <f aca="true" t="shared" si="2" ref="K8:K39">(H8-E8)/E8*100</f>
        <v>-2.6117647058823517</v>
      </c>
      <c r="L8" s="17">
        <f aca="true" t="shared" si="3" ref="L8:L39">(H8-F8)/F8*100</f>
        <v>-2.6117647058823517</v>
      </c>
      <c r="M8" s="17">
        <f aca="true" t="shared" si="4" ref="M8:M39">(H8-G8)/G8*100</f>
        <v>-0.9097438352884907</v>
      </c>
    </row>
    <row r="9" spans="1:13" ht="12.75">
      <c r="A9" s="16" t="s">
        <v>3</v>
      </c>
      <c r="B9" s="33" t="s">
        <v>1</v>
      </c>
      <c r="C9" s="47">
        <v>33.92</v>
      </c>
      <c r="D9" s="28">
        <v>41.83</v>
      </c>
      <c r="E9" s="42">
        <v>41.83</v>
      </c>
      <c r="F9" s="42">
        <v>39.17</v>
      </c>
      <c r="G9" s="50">
        <v>38.67</v>
      </c>
      <c r="H9" s="70">
        <v>38.5</v>
      </c>
      <c r="I9" s="17">
        <f t="shared" si="0"/>
        <v>13.502358490566033</v>
      </c>
      <c r="J9" s="17">
        <f t="shared" si="1"/>
        <v>-7.960793688740135</v>
      </c>
      <c r="K9" s="17">
        <f t="shared" si="2"/>
        <v>-7.960793688740135</v>
      </c>
      <c r="L9" s="17">
        <f t="shared" si="3"/>
        <v>-1.7104927240234917</v>
      </c>
      <c r="M9" s="17">
        <f t="shared" si="4"/>
        <v>-0.43961727437290327</v>
      </c>
    </row>
    <row r="10" spans="1:13" ht="25.5">
      <c r="A10" s="16" t="s">
        <v>4</v>
      </c>
      <c r="B10" s="33" t="s">
        <v>1</v>
      </c>
      <c r="C10" s="47">
        <v>33.67</v>
      </c>
      <c r="D10" s="28">
        <v>31.17</v>
      </c>
      <c r="E10" s="42">
        <v>39.33</v>
      </c>
      <c r="F10" s="42">
        <v>39</v>
      </c>
      <c r="G10" s="50">
        <v>37.67</v>
      </c>
      <c r="H10" s="70">
        <v>37.83</v>
      </c>
      <c r="I10" s="17">
        <f t="shared" si="0"/>
        <v>12.355212355212345</v>
      </c>
      <c r="J10" s="17">
        <f t="shared" si="1"/>
        <v>21.366698748796907</v>
      </c>
      <c r="K10" s="17">
        <f t="shared" si="2"/>
        <v>-3.8138825324180017</v>
      </c>
      <c r="L10" s="17">
        <f t="shared" si="3"/>
        <v>-3.0000000000000044</v>
      </c>
      <c r="M10" s="17">
        <f t="shared" si="4"/>
        <v>0.4247411733474823</v>
      </c>
    </row>
    <row r="11" spans="1:13" ht="12.75">
      <c r="A11" s="16" t="s">
        <v>5</v>
      </c>
      <c r="B11" s="33" t="s">
        <v>1</v>
      </c>
      <c r="C11" s="47">
        <v>33.33</v>
      </c>
      <c r="D11" s="28">
        <v>21.3</v>
      </c>
      <c r="E11" s="42">
        <v>28.83</v>
      </c>
      <c r="F11" s="42">
        <v>31.77</v>
      </c>
      <c r="G11" s="50">
        <v>30.83</v>
      </c>
      <c r="H11" s="70">
        <v>30.83</v>
      </c>
      <c r="I11" s="17">
        <f t="shared" si="0"/>
        <v>-7.500750075007501</v>
      </c>
      <c r="J11" s="17">
        <f t="shared" si="1"/>
        <v>44.74178403755867</v>
      </c>
      <c r="K11" s="17">
        <f t="shared" si="2"/>
        <v>6.93721817551162</v>
      </c>
      <c r="L11" s="17">
        <f t="shared" si="3"/>
        <v>-2.958766131570668</v>
      </c>
      <c r="M11" s="17">
        <f t="shared" si="4"/>
        <v>0</v>
      </c>
    </row>
    <row r="12" spans="1:13" ht="25.5">
      <c r="A12" s="16" t="s">
        <v>6</v>
      </c>
      <c r="B12" s="33" t="s">
        <v>1</v>
      </c>
      <c r="C12" s="47">
        <v>55.67</v>
      </c>
      <c r="D12" s="28">
        <v>53.29</v>
      </c>
      <c r="E12" s="42">
        <v>52.79</v>
      </c>
      <c r="F12" s="42">
        <v>51.08</v>
      </c>
      <c r="G12" s="50">
        <v>48.75</v>
      </c>
      <c r="H12" s="70">
        <v>50.92</v>
      </c>
      <c r="I12" s="17">
        <f t="shared" si="0"/>
        <v>-8.532423208191126</v>
      </c>
      <c r="J12" s="17">
        <f t="shared" si="1"/>
        <v>-4.447363482829794</v>
      </c>
      <c r="K12" s="17">
        <f t="shared" si="2"/>
        <v>-3.542337563932558</v>
      </c>
      <c r="L12" s="17">
        <f t="shared" si="3"/>
        <v>-0.31323414252152815</v>
      </c>
      <c r="M12" s="17">
        <f t="shared" si="4"/>
        <v>4.451282051282054</v>
      </c>
    </row>
    <row r="13" spans="1:13" ht="12.75">
      <c r="A13" s="18" t="s">
        <v>7</v>
      </c>
      <c r="B13" s="33" t="s">
        <v>1</v>
      </c>
      <c r="C13" s="47">
        <v>24.69</v>
      </c>
      <c r="D13" s="28">
        <v>27.65</v>
      </c>
      <c r="E13" s="42">
        <v>27.48</v>
      </c>
      <c r="F13" s="42">
        <v>26.33</v>
      </c>
      <c r="G13" s="50">
        <v>25.33</v>
      </c>
      <c r="H13" s="70">
        <v>26.5</v>
      </c>
      <c r="I13" s="17">
        <f t="shared" si="0"/>
        <v>7.330903199675977</v>
      </c>
      <c r="J13" s="17">
        <f t="shared" si="1"/>
        <v>-4.159132007233268</v>
      </c>
      <c r="K13" s="17">
        <f t="shared" si="2"/>
        <v>-3.566229985443961</v>
      </c>
      <c r="L13" s="17">
        <f t="shared" si="3"/>
        <v>0.6456513482719397</v>
      </c>
      <c r="M13" s="17">
        <f t="shared" si="4"/>
        <v>4.619028819581531</v>
      </c>
    </row>
    <row r="14" spans="1:13" ht="12.75">
      <c r="A14" s="18" t="s">
        <v>8</v>
      </c>
      <c r="B14" s="33" t="s">
        <v>1</v>
      </c>
      <c r="C14" s="47">
        <v>19.23</v>
      </c>
      <c r="D14" s="28">
        <v>80.75</v>
      </c>
      <c r="E14" s="42">
        <v>79.08</v>
      </c>
      <c r="F14" s="42">
        <v>72.5</v>
      </c>
      <c r="G14" s="50">
        <v>65.33</v>
      </c>
      <c r="H14" s="70">
        <v>61.5</v>
      </c>
      <c r="I14" s="17">
        <f t="shared" si="0"/>
        <v>219.81279251170042</v>
      </c>
      <c r="J14" s="17">
        <f t="shared" si="1"/>
        <v>-23.8390092879257</v>
      </c>
      <c r="K14" s="17">
        <f t="shared" si="2"/>
        <v>-22.230652503793625</v>
      </c>
      <c r="L14" s="17">
        <f t="shared" si="3"/>
        <v>-15.172413793103448</v>
      </c>
      <c r="M14" s="17">
        <f t="shared" si="4"/>
        <v>-5.862544007347311</v>
      </c>
    </row>
    <row r="15" spans="1:13" ht="12.75">
      <c r="A15" s="16" t="s">
        <v>9</v>
      </c>
      <c r="B15" s="33" t="s">
        <v>1</v>
      </c>
      <c r="C15" s="47">
        <v>16.31</v>
      </c>
      <c r="D15" s="28">
        <v>47.78</v>
      </c>
      <c r="E15" s="42">
        <v>46.78</v>
      </c>
      <c r="F15" s="42">
        <v>45.18</v>
      </c>
      <c r="G15" s="50">
        <v>43.4</v>
      </c>
      <c r="H15" s="70">
        <v>44.73</v>
      </c>
      <c r="I15" s="17">
        <f t="shared" si="0"/>
        <v>174.24892703862662</v>
      </c>
      <c r="J15" s="17">
        <f t="shared" si="1"/>
        <v>-6.383424026789461</v>
      </c>
      <c r="K15" s="17">
        <f t="shared" si="2"/>
        <v>-4.382214621633185</v>
      </c>
      <c r="L15" s="17">
        <f t="shared" si="3"/>
        <v>-0.9960159362549863</v>
      </c>
      <c r="M15" s="17">
        <f t="shared" si="4"/>
        <v>3.064516129032254</v>
      </c>
    </row>
    <row r="16" spans="1:13" ht="12.75">
      <c r="A16" s="16" t="s">
        <v>10</v>
      </c>
      <c r="B16" s="33" t="s">
        <v>1</v>
      </c>
      <c r="C16" s="47">
        <v>25.94</v>
      </c>
      <c r="D16" s="28">
        <v>10.25</v>
      </c>
      <c r="E16" s="42">
        <v>10.25</v>
      </c>
      <c r="F16" s="42">
        <v>10.25</v>
      </c>
      <c r="G16" s="50">
        <v>10.25</v>
      </c>
      <c r="H16" s="70">
        <v>10.25</v>
      </c>
      <c r="I16" s="17">
        <f t="shared" si="0"/>
        <v>-60.485736314572094</v>
      </c>
      <c r="J16" s="17">
        <f t="shared" si="1"/>
        <v>0</v>
      </c>
      <c r="K16" s="17">
        <f t="shared" si="2"/>
        <v>0</v>
      </c>
      <c r="L16" s="17">
        <f t="shared" si="3"/>
        <v>0</v>
      </c>
      <c r="M16" s="17">
        <f t="shared" si="4"/>
        <v>0</v>
      </c>
    </row>
    <row r="17" spans="1:13" ht="25.5">
      <c r="A17" s="18" t="s">
        <v>11</v>
      </c>
      <c r="B17" s="34" t="s">
        <v>39</v>
      </c>
      <c r="C17" s="47">
        <v>47.75</v>
      </c>
      <c r="D17" s="28">
        <v>45.54</v>
      </c>
      <c r="E17" s="42">
        <v>43.04</v>
      </c>
      <c r="F17" s="42">
        <v>39.54</v>
      </c>
      <c r="G17" s="50">
        <v>48.25</v>
      </c>
      <c r="H17" s="70">
        <v>49.08</v>
      </c>
      <c r="I17" s="17">
        <f t="shared" si="0"/>
        <v>2.785340314136122</v>
      </c>
      <c r="J17" s="17">
        <f t="shared" si="1"/>
        <v>7.773386034255597</v>
      </c>
      <c r="K17" s="17">
        <f t="shared" si="2"/>
        <v>14.03345724907063</v>
      </c>
      <c r="L17" s="17">
        <f t="shared" si="3"/>
        <v>24.127465857359635</v>
      </c>
      <c r="M17" s="17">
        <f t="shared" si="4"/>
        <v>1.720207253886007</v>
      </c>
    </row>
    <row r="18" spans="1:13" ht="16.5" customHeight="1">
      <c r="A18" s="16" t="s">
        <v>12</v>
      </c>
      <c r="B18" s="33" t="s">
        <v>13</v>
      </c>
      <c r="C18" s="47">
        <v>48.67</v>
      </c>
      <c r="D18" s="28">
        <v>56.5</v>
      </c>
      <c r="E18" s="42">
        <v>53.67</v>
      </c>
      <c r="F18" s="42">
        <v>52.83</v>
      </c>
      <c r="G18" s="50">
        <v>50.08</v>
      </c>
      <c r="H18" s="70">
        <v>50.08</v>
      </c>
      <c r="I18" s="17">
        <f t="shared" si="0"/>
        <v>2.8970618450790973</v>
      </c>
      <c r="J18" s="17">
        <f t="shared" si="1"/>
        <v>-11.362831858407082</v>
      </c>
      <c r="K18" s="17">
        <f t="shared" si="2"/>
        <v>-6.689025526364828</v>
      </c>
      <c r="L18" s="17">
        <f t="shared" si="3"/>
        <v>-5.205375733484763</v>
      </c>
      <c r="M18" s="17">
        <f t="shared" si="4"/>
        <v>0</v>
      </c>
    </row>
    <row r="19" spans="1:13" ht="25.5">
      <c r="A19" s="16" t="s">
        <v>14</v>
      </c>
      <c r="B19" s="33" t="s">
        <v>15</v>
      </c>
      <c r="C19" s="47">
        <v>43.85</v>
      </c>
      <c r="D19" s="28">
        <v>45.12</v>
      </c>
      <c r="E19" s="42">
        <v>45.78</v>
      </c>
      <c r="F19" s="42">
        <v>46.2</v>
      </c>
      <c r="G19" s="50">
        <v>47.12</v>
      </c>
      <c r="H19" s="70">
        <v>46.12</v>
      </c>
      <c r="I19" s="17">
        <f t="shared" si="0"/>
        <v>5.176738882554153</v>
      </c>
      <c r="J19" s="17">
        <f t="shared" si="1"/>
        <v>2.2163120567375887</v>
      </c>
      <c r="K19" s="17">
        <f t="shared" si="2"/>
        <v>0.7426823940585328</v>
      </c>
      <c r="L19" s="17">
        <f t="shared" si="3"/>
        <v>-0.17316017316018484</v>
      </c>
      <c r="M19" s="17">
        <f t="shared" si="4"/>
        <v>-2.1222410865874366</v>
      </c>
    </row>
    <row r="20" spans="1:13" ht="25.5">
      <c r="A20" s="16" t="s">
        <v>16</v>
      </c>
      <c r="B20" s="33" t="s">
        <v>1</v>
      </c>
      <c r="C20" s="47">
        <v>162</v>
      </c>
      <c r="D20" s="28">
        <v>182.17</v>
      </c>
      <c r="E20" s="42">
        <v>182.17</v>
      </c>
      <c r="F20" s="42">
        <v>164.67</v>
      </c>
      <c r="G20" s="50">
        <v>167.33</v>
      </c>
      <c r="H20" s="70">
        <v>180</v>
      </c>
      <c r="I20" s="17">
        <f t="shared" si="0"/>
        <v>11.11111111111111</v>
      </c>
      <c r="J20" s="17">
        <f t="shared" si="1"/>
        <v>-1.1911950376022329</v>
      </c>
      <c r="K20" s="17">
        <f t="shared" si="2"/>
        <v>-1.1911950376022329</v>
      </c>
      <c r="L20" s="17">
        <f t="shared" si="3"/>
        <v>9.309528147203507</v>
      </c>
      <c r="M20" s="17">
        <f t="shared" si="4"/>
        <v>7.571863981354202</v>
      </c>
    </row>
    <row r="21" spans="1:13" ht="18.75" customHeight="1">
      <c r="A21" s="16" t="s">
        <v>17</v>
      </c>
      <c r="B21" s="33" t="s">
        <v>1</v>
      </c>
      <c r="C21" s="47">
        <v>257.5</v>
      </c>
      <c r="D21" s="28">
        <v>252.67</v>
      </c>
      <c r="E21" s="42">
        <v>252.67</v>
      </c>
      <c r="F21" s="42">
        <v>254.67</v>
      </c>
      <c r="G21" s="50">
        <v>258.33</v>
      </c>
      <c r="H21" s="70">
        <v>271.83</v>
      </c>
      <c r="I21" s="17">
        <f t="shared" si="0"/>
        <v>5.565048543689314</v>
      </c>
      <c r="J21" s="17">
        <f t="shared" si="1"/>
        <v>7.583013416709542</v>
      </c>
      <c r="K21" s="17">
        <f t="shared" si="2"/>
        <v>7.583013416709542</v>
      </c>
      <c r="L21" s="17">
        <f t="shared" si="3"/>
        <v>6.73813169984686</v>
      </c>
      <c r="M21" s="17">
        <f t="shared" si="4"/>
        <v>5.225873882243643</v>
      </c>
    </row>
    <row r="22" spans="1:13" ht="25.5">
      <c r="A22" s="16" t="s">
        <v>18</v>
      </c>
      <c r="B22" s="33" t="s">
        <v>1</v>
      </c>
      <c r="C22" s="47">
        <v>421.59</v>
      </c>
      <c r="D22" s="28">
        <v>421.65</v>
      </c>
      <c r="E22" s="42">
        <v>444.15</v>
      </c>
      <c r="F22" s="42">
        <v>450.91</v>
      </c>
      <c r="G22" s="50">
        <v>459.01</v>
      </c>
      <c r="H22" s="70">
        <v>452.53</v>
      </c>
      <c r="I22" s="17">
        <f t="shared" si="0"/>
        <v>7.338883749614554</v>
      </c>
      <c r="J22" s="17">
        <f t="shared" si="1"/>
        <v>7.323609628839084</v>
      </c>
      <c r="K22" s="17">
        <f t="shared" si="2"/>
        <v>1.8867499718563538</v>
      </c>
      <c r="L22" s="17">
        <f t="shared" si="3"/>
        <v>0.35927346920670367</v>
      </c>
      <c r="M22" s="17">
        <f t="shared" si="4"/>
        <v>-1.4117339491514387</v>
      </c>
    </row>
    <row r="23" spans="1:13" ht="25.5">
      <c r="A23" s="19" t="s">
        <v>19</v>
      </c>
      <c r="B23" s="35" t="s">
        <v>20</v>
      </c>
      <c r="C23" s="47">
        <v>93.83</v>
      </c>
      <c r="D23" s="28">
        <v>97.5</v>
      </c>
      <c r="E23" s="42">
        <v>97.17</v>
      </c>
      <c r="F23" s="42">
        <v>88.48</v>
      </c>
      <c r="G23" s="50">
        <v>86.15</v>
      </c>
      <c r="H23" s="70">
        <v>90.82</v>
      </c>
      <c r="I23" s="17">
        <f t="shared" si="0"/>
        <v>-3.2079292337205643</v>
      </c>
      <c r="J23" s="17">
        <f t="shared" si="1"/>
        <v>-6.851282051282058</v>
      </c>
      <c r="K23" s="17">
        <f t="shared" si="2"/>
        <v>-6.534938767109198</v>
      </c>
      <c r="L23" s="17">
        <f t="shared" si="3"/>
        <v>2.644665461121145</v>
      </c>
      <c r="M23" s="17">
        <f t="shared" si="4"/>
        <v>5.420777713290757</v>
      </c>
    </row>
    <row r="24" spans="1:13" ht="25.5">
      <c r="A24" s="31" t="s">
        <v>21</v>
      </c>
      <c r="B24" s="33" t="s">
        <v>1</v>
      </c>
      <c r="C24" s="47">
        <v>234</v>
      </c>
      <c r="D24" s="28">
        <v>247.25</v>
      </c>
      <c r="E24" s="42">
        <v>375</v>
      </c>
      <c r="F24" s="42">
        <v>247.25</v>
      </c>
      <c r="G24" s="50">
        <v>247.2</v>
      </c>
      <c r="H24" s="70">
        <v>247.25</v>
      </c>
      <c r="I24" s="17">
        <f t="shared" si="0"/>
        <v>5.662393162393163</v>
      </c>
      <c r="J24" s="17">
        <f t="shared" si="1"/>
        <v>0</v>
      </c>
      <c r="K24" s="17">
        <f t="shared" si="2"/>
        <v>-34.06666666666667</v>
      </c>
      <c r="L24" s="17">
        <f t="shared" si="3"/>
        <v>0</v>
      </c>
      <c r="M24" s="17">
        <f t="shared" si="4"/>
        <v>0.02022653721683308</v>
      </c>
    </row>
    <row r="25" spans="1:13" ht="25.5">
      <c r="A25" s="25" t="s">
        <v>22</v>
      </c>
      <c r="B25" s="36" t="s">
        <v>1</v>
      </c>
      <c r="C25" s="47">
        <v>335</v>
      </c>
      <c r="D25" s="28">
        <v>335</v>
      </c>
      <c r="E25" s="42">
        <v>315</v>
      </c>
      <c r="F25" s="42">
        <v>327.5</v>
      </c>
      <c r="G25" s="50">
        <v>327.5</v>
      </c>
      <c r="H25" s="70">
        <v>327.5</v>
      </c>
      <c r="I25" s="17">
        <f t="shared" si="0"/>
        <v>-2.2388059701492535</v>
      </c>
      <c r="J25" s="17">
        <f t="shared" si="1"/>
        <v>-2.2388059701492535</v>
      </c>
      <c r="K25" s="17">
        <f t="shared" si="2"/>
        <v>3.968253968253968</v>
      </c>
      <c r="L25" s="17">
        <f t="shared" si="3"/>
        <v>0</v>
      </c>
      <c r="M25" s="17">
        <f t="shared" si="4"/>
        <v>0</v>
      </c>
    </row>
    <row r="26" spans="1:13" ht="25.5">
      <c r="A26" s="16" t="s">
        <v>23</v>
      </c>
      <c r="B26" s="33" t="s">
        <v>1</v>
      </c>
      <c r="C26" s="47">
        <v>131.08</v>
      </c>
      <c r="D26" s="28">
        <v>127.25</v>
      </c>
      <c r="E26" s="42">
        <v>134.25</v>
      </c>
      <c r="F26" s="42">
        <v>132.58</v>
      </c>
      <c r="G26" s="50">
        <v>127.75</v>
      </c>
      <c r="H26" s="70">
        <v>128.58</v>
      </c>
      <c r="I26" s="17">
        <f t="shared" si="0"/>
        <v>-1.9072322245956668</v>
      </c>
      <c r="J26" s="17">
        <f t="shared" si="1"/>
        <v>1.0451866404715227</v>
      </c>
      <c r="K26" s="17">
        <f t="shared" si="2"/>
        <v>-4.223463687150828</v>
      </c>
      <c r="L26" s="17">
        <f t="shared" si="3"/>
        <v>-3.017046311660884</v>
      </c>
      <c r="M26" s="17">
        <f t="shared" si="4"/>
        <v>0.6497064579256459</v>
      </c>
    </row>
    <row r="27" spans="1:13" ht="51">
      <c r="A27" s="16" t="s">
        <v>24</v>
      </c>
      <c r="B27" s="33" t="s">
        <v>1</v>
      </c>
      <c r="C27" s="47">
        <v>358.67</v>
      </c>
      <c r="D27" s="28">
        <v>338</v>
      </c>
      <c r="E27" s="42">
        <v>364.33</v>
      </c>
      <c r="F27" s="42">
        <v>362.67</v>
      </c>
      <c r="G27" s="50">
        <v>376.33</v>
      </c>
      <c r="H27" s="70">
        <v>383.5</v>
      </c>
      <c r="I27" s="17">
        <f t="shared" si="0"/>
        <v>6.922798115259147</v>
      </c>
      <c r="J27" s="17">
        <f t="shared" si="1"/>
        <v>13.461538461538462</v>
      </c>
      <c r="K27" s="17">
        <f t="shared" si="2"/>
        <v>5.261713281914752</v>
      </c>
      <c r="L27" s="17">
        <f t="shared" si="3"/>
        <v>5.743513386825485</v>
      </c>
      <c r="M27" s="17">
        <f t="shared" si="4"/>
        <v>1.9052427390853814</v>
      </c>
    </row>
    <row r="28" spans="1:13" ht="38.25">
      <c r="A28" s="16" t="s">
        <v>25</v>
      </c>
      <c r="B28" s="33" t="s">
        <v>1</v>
      </c>
      <c r="C28" s="47">
        <v>139.75</v>
      </c>
      <c r="D28" s="28">
        <v>135.22</v>
      </c>
      <c r="E28" s="42">
        <v>135.75</v>
      </c>
      <c r="F28" s="42">
        <v>133.58</v>
      </c>
      <c r="G28" s="50">
        <v>131.42</v>
      </c>
      <c r="H28" s="70">
        <v>133.57</v>
      </c>
      <c r="I28" s="17">
        <f t="shared" si="0"/>
        <v>-4.422182468694102</v>
      </c>
      <c r="J28" s="17">
        <f t="shared" si="1"/>
        <v>-1.2202336932406492</v>
      </c>
      <c r="K28" s="17">
        <f t="shared" si="2"/>
        <v>-1.6058931860036885</v>
      </c>
      <c r="L28" s="17">
        <f t="shared" si="3"/>
        <v>-0.0074861506213649695</v>
      </c>
      <c r="M28" s="17">
        <f t="shared" si="4"/>
        <v>1.6359762593212646</v>
      </c>
    </row>
    <row r="29" spans="1:13" ht="12.75">
      <c r="A29" s="16" t="s">
        <v>26</v>
      </c>
      <c r="B29" s="33" t="s">
        <v>1</v>
      </c>
      <c r="C29" s="47">
        <v>22</v>
      </c>
      <c r="D29" s="28">
        <v>22.38</v>
      </c>
      <c r="E29" s="42">
        <v>22.88</v>
      </c>
      <c r="F29" s="42">
        <v>24.88</v>
      </c>
      <c r="G29" s="50">
        <v>27.38</v>
      </c>
      <c r="H29" s="70">
        <v>33.63</v>
      </c>
      <c r="I29" s="17">
        <f t="shared" si="0"/>
        <v>52.86363636363638</v>
      </c>
      <c r="J29" s="17">
        <f t="shared" si="1"/>
        <v>50.26809651474533</v>
      </c>
      <c r="K29" s="17">
        <f t="shared" si="2"/>
        <v>46.98426573426575</v>
      </c>
      <c r="L29" s="17">
        <f t="shared" si="3"/>
        <v>35.168810289389086</v>
      </c>
      <c r="M29" s="17">
        <f t="shared" si="4"/>
        <v>22.826880934989056</v>
      </c>
    </row>
    <row r="30" spans="1:13" ht="12.75">
      <c r="A30" s="16" t="s">
        <v>27</v>
      </c>
      <c r="B30" s="33" t="s">
        <v>1</v>
      </c>
      <c r="C30" s="47">
        <v>29.4</v>
      </c>
      <c r="D30" s="28">
        <v>21.4</v>
      </c>
      <c r="E30" s="42">
        <v>22</v>
      </c>
      <c r="F30" s="42">
        <v>23.1</v>
      </c>
      <c r="G30" s="50">
        <v>24.5</v>
      </c>
      <c r="H30" s="70">
        <v>28.7</v>
      </c>
      <c r="I30" s="17">
        <f t="shared" si="0"/>
        <v>-2.3809523809523787</v>
      </c>
      <c r="J30" s="17">
        <f t="shared" si="1"/>
        <v>34.11214953271028</v>
      </c>
      <c r="K30" s="17">
        <f t="shared" si="2"/>
        <v>30.45454545454545</v>
      </c>
      <c r="L30" s="17">
        <f t="shared" si="3"/>
        <v>24.24242424242423</v>
      </c>
      <c r="M30" s="17">
        <f t="shared" si="4"/>
        <v>17.14285714285714</v>
      </c>
    </row>
    <row r="31" spans="1:13" ht="12.75">
      <c r="A31" s="16" t="s">
        <v>28</v>
      </c>
      <c r="B31" s="33" t="s">
        <v>1</v>
      </c>
      <c r="C31" s="47">
        <v>32.75</v>
      </c>
      <c r="D31" s="28">
        <v>28</v>
      </c>
      <c r="E31" s="42">
        <v>28</v>
      </c>
      <c r="F31" s="42">
        <v>28.38</v>
      </c>
      <c r="G31" s="50">
        <v>19.13</v>
      </c>
      <c r="H31" s="70">
        <v>33.13</v>
      </c>
      <c r="I31" s="17">
        <f t="shared" si="0"/>
        <v>1.160305343511458</v>
      </c>
      <c r="J31" s="17">
        <f t="shared" si="1"/>
        <v>18.32142857142858</v>
      </c>
      <c r="K31" s="17">
        <f t="shared" si="2"/>
        <v>18.32142857142858</v>
      </c>
      <c r="L31" s="17">
        <f t="shared" si="3"/>
        <v>16.7371388301621</v>
      </c>
      <c r="M31" s="17">
        <f t="shared" si="4"/>
        <v>73.18348144276008</v>
      </c>
    </row>
    <row r="32" spans="1:13" ht="12.75">
      <c r="A32" s="16" t="s">
        <v>29</v>
      </c>
      <c r="B32" s="33" t="s">
        <v>1</v>
      </c>
      <c r="C32" s="47">
        <v>31.5</v>
      </c>
      <c r="D32" s="28">
        <v>27.38</v>
      </c>
      <c r="E32" s="42">
        <v>27.38</v>
      </c>
      <c r="F32" s="42">
        <v>28</v>
      </c>
      <c r="G32" s="51">
        <v>26</v>
      </c>
      <c r="H32" s="71">
        <v>31</v>
      </c>
      <c r="I32" s="17">
        <f t="shared" si="0"/>
        <v>-1.5873015873015872</v>
      </c>
      <c r="J32" s="17">
        <f t="shared" si="1"/>
        <v>13.22132943754566</v>
      </c>
      <c r="K32" s="17">
        <f t="shared" si="2"/>
        <v>13.22132943754566</v>
      </c>
      <c r="L32" s="17">
        <f t="shared" si="3"/>
        <v>10.714285714285714</v>
      </c>
      <c r="M32" s="17">
        <f t="shared" si="4"/>
        <v>19.230769230769234</v>
      </c>
    </row>
    <row r="33" spans="1:13" ht="12.75">
      <c r="A33" s="19" t="s">
        <v>30</v>
      </c>
      <c r="B33" s="33" t="s">
        <v>1</v>
      </c>
      <c r="C33" s="47">
        <v>31.2</v>
      </c>
      <c r="D33" s="28">
        <v>23.5</v>
      </c>
      <c r="E33" s="42">
        <v>23.6</v>
      </c>
      <c r="F33" s="42">
        <v>25.4</v>
      </c>
      <c r="G33" s="51">
        <v>26</v>
      </c>
      <c r="H33" s="71">
        <v>42.2</v>
      </c>
      <c r="I33" s="17">
        <f t="shared" si="0"/>
        <v>35.25641025641027</v>
      </c>
      <c r="J33" s="17">
        <f t="shared" si="1"/>
        <v>79.5744680851064</v>
      </c>
      <c r="K33" s="17">
        <f t="shared" si="2"/>
        <v>78.8135593220339</v>
      </c>
      <c r="L33" s="17">
        <f t="shared" si="3"/>
        <v>66.14173228346458</v>
      </c>
      <c r="M33" s="17">
        <f t="shared" si="4"/>
        <v>62.30769230769232</v>
      </c>
    </row>
    <row r="34" spans="1:13" ht="12.75">
      <c r="A34" s="20" t="s">
        <v>31</v>
      </c>
      <c r="B34" s="33" t="s">
        <v>1</v>
      </c>
      <c r="C34" s="47">
        <v>84.8</v>
      </c>
      <c r="D34" s="28">
        <v>69</v>
      </c>
      <c r="E34" s="42">
        <v>75.2</v>
      </c>
      <c r="F34" s="42">
        <v>73.8</v>
      </c>
      <c r="G34" s="51">
        <v>74.4</v>
      </c>
      <c r="H34" s="71">
        <v>83.8</v>
      </c>
      <c r="I34" s="17">
        <f t="shared" si="0"/>
        <v>-1.179245283018868</v>
      </c>
      <c r="J34" s="17">
        <f t="shared" si="1"/>
        <v>21.449275362318836</v>
      </c>
      <c r="K34" s="17">
        <f t="shared" si="2"/>
        <v>11.43617021276595</v>
      </c>
      <c r="L34" s="17">
        <f t="shared" si="3"/>
        <v>13.550135501355015</v>
      </c>
      <c r="M34" s="17">
        <f t="shared" si="4"/>
        <v>12.634408602150526</v>
      </c>
    </row>
    <row r="35" spans="1:13" ht="12.75">
      <c r="A35" s="20" t="s">
        <v>35</v>
      </c>
      <c r="B35" s="33" t="s">
        <v>1</v>
      </c>
      <c r="C35" s="47">
        <v>121.5</v>
      </c>
      <c r="D35" s="28">
        <v>162.5</v>
      </c>
      <c r="E35" s="42">
        <v>196</v>
      </c>
      <c r="F35" s="42">
        <v>177.75</v>
      </c>
      <c r="G35" s="51">
        <v>177.75</v>
      </c>
      <c r="H35" s="71">
        <v>141.25</v>
      </c>
      <c r="I35" s="17">
        <f t="shared" si="0"/>
        <v>16.255144032921812</v>
      </c>
      <c r="J35" s="17">
        <f t="shared" si="1"/>
        <v>-13.076923076923078</v>
      </c>
      <c r="K35" s="17">
        <f t="shared" si="2"/>
        <v>-27.933673469387756</v>
      </c>
      <c r="L35" s="17">
        <f t="shared" si="3"/>
        <v>-20.534458509142052</v>
      </c>
      <c r="M35" s="17">
        <f t="shared" si="4"/>
        <v>-20.534458509142052</v>
      </c>
    </row>
    <row r="36" spans="1:13" ht="12.75">
      <c r="A36" s="16" t="s">
        <v>33</v>
      </c>
      <c r="B36" s="33" t="s">
        <v>1</v>
      </c>
      <c r="C36" s="47">
        <v>346.5</v>
      </c>
      <c r="D36" s="28">
        <v>391.33</v>
      </c>
      <c r="E36" s="42">
        <v>420</v>
      </c>
      <c r="F36" s="42">
        <v>397.5</v>
      </c>
      <c r="G36" s="51">
        <v>379.92</v>
      </c>
      <c r="H36" s="71">
        <v>368.83</v>
      </c>
      <c r="I36" s="17">
        <f t="shared" si="0"/>
        <v>6.44444444444444</v>
      </c>
      <c r="J36" s="17">
        <f t="shared" si="1"/>
        <v>-5.749623080264739</v>
      </c>
      <c r="K36" s="17">
        <f t="shared" si="2"/>
        <v>-12.183333333333337</v>
      </c>
      <c r="L36" s="17">
        <f t="shared" si="3"/>
        <v>-7.212578616352205</v>
      </c>
      <c r="M36" s="17">
        <f t="shared" si="4"/>
        <v>-2.9190355864392585</v>
      </c>
    </row>
    <row r="37" spans="1:13" ht="12.75">
      <c r="A37" s="16" t="s">
        <v>34</v>
      </c>
      <c r="B37" s="33" t="s">
        <v>1</v>
      </c>
      <c r="C37" s="47">
        <v>109.5</v>
      </c>
      <c r="D37" s="28">
        <v>111.42</v>
      </c>
      <c r="E37" s="42">
        <v>109</v>
      </c>
      <c r="F37" s="42">
        <v>113.5</v>
      </c>
      <c r="G37" s="51">
        <v>116.83</v>
      </c>
      <c r="H37" s="71">
        <v>113.17</v>
      </c>
      <c r="I37" s="17">
        <f t="shared" si="0"/>
        <v>3.3515981735159834</v>
      </c>
      <c r="J37" s="17">
        <f t="shared" si="1"/>
        <v>1.5706336384850115</v>
      </c>
      <c r="K37" s="17">
        <f t="shared" si="2"/>
        <v>3.8256880733944967</v>
      </c>
      <c r="L37" s="17">
        <f t="shared" si="3"/>
        <v>-0.2907488986784126</v>
      </c>
      <c r="M37" s="17">
        <f t="shared" si="4"/>
        <v>-3.132756997346569</v>
      </c>
    </row>
    <row r="38" spans="1:13" ht="12.75">
      <c r="A38" s="21" t="s">
        <v>37</v>
      </c>
      <c r="B38" s="37" t="s">
        <v>15</v>
      </c>
      <c r="C38" s="47">
        <v>33.1</v>
      </c>
      <c r="D38" s="28">
        <v>35.5</v>
      </c>
      <c r="E38" s="42">
        <v>35.5</v>
      </c>
      <c r="F38" s="42">
        <v>35.5</v>
      </c>
      <c r="G38" s="51">
        <v>34.4</v>
      </c>
      <c r="H38" s="71">
        <v>35.1</v>
      </c>
      <c r="I38" s="17">
        <f t="shared" si="0"/>
        <v>6.042296072507552</v>
      </c>
      <c r="J38" s="17">
        <f t="shared" si="1"/>
        <v>-1.1267605633802777</v>
      </c>
      <c r="K38" s="17">
        <f t="shared" si="2"/>
        <v>-1.1267605633802777</v>
      </c>
      <c r="L38" s="17">
        <f t="shared" si="3"/>
        <v>-1.1267605633802777</v>
      </c>
      <c r="M38" s="17">
        <f t="shared" si="4"/>
        <v>2.034883720930241</v>
      </c>
    </row>
    <row r="39" spans="1:13" ht="13.5" thickBot="1">
      <c r="A39" s="22" t="s">
        <v>38</v>
      </c>
      <c r="B39" s="38" t="s">
        <v>15</v>
      </c>
      <c r="C39" s="48">
        <v>32.3</v>
      </c>
      <c r="D39" s="26">
        <v>34.8</v>
      </c>
      <c r="E39" s="43">
        <v>34.8</v>
      </c>
      <c r="F39" s="43">
        <v>34.8</v>
      </c>
      <c r="G39" s="52">
        <v>33.1</v>
      </c>
      <c r="H39" s="72">
        <v>34.8</v>
      </c>
      <c r="I39" s="23">
        <f t="shared" si="0"/>
        <v>7.739938080495357</v>
      </c>
      <c r="J39" s="23">
        <f t="shared" si="1"/>
        <v>0</v>
      </c>
      <c r="K39" s="23">
        <f t="shared" si="2"/>
        <v>0</v>
      </c>
      <c r="L39" s="23">
        <f t="shared" si="3"/>
        <v>0</v>
      </c>
      <c r="M39" s="23">
        <f t="shared" si="4"/>
        <v>5.135951661631407</v>
      </c>
    </row>
    <row r="40" spans="1:10" ht="15.75">
      <c r="A40" s="8"/>
      <c r="B40" s="6"/>
      <c r="I40" s="7"/>
      <c r="J40" s="11"/>
    </row>
    <row r="41" spans="1:8" s="4" customFormat="1" ht="12.75">
      <c r="A41" s="4" t="s">
        <v>44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2017-03-06T03:37:44Z</cp:lastPrinted>
  <dcterms:created xsi:type="dcterms:W3CDTF">2012-01-11T09:20:31Z</dcterms:created>
  <dcterms:modified xsi:type="dcterms:W3CDTF">2017-05-04T10:23:31Z</dcterms:modified>
  <cp:category/>
  <cp:version/>
  <cp:contentType/>
  <cp:contentStatus/>
</cp:coreProperties>
</file>